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jucha\Documents\Documents\Przetargi\Przetargi 2024\ZUL 2025\Formularze ofertowe interaktywne\"/>
    </mc:Choice>
  </mc:AlternateContent>
  <xr:revisionPtr revIDLastSave="0" documentId="8_{A65FB333-90DD-4DA7-93D0-29779D89C36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0" i="3" l="1"/>
  <c r="I80" i="3"/>
  <c r="L80" i="3" s="1"/>
  <c r="I79" i="3"/>
  <c r="I78" i="3"/>
  <c r="I77" i="3"/>
  <c r="I76" i="3"/>
  <c r="I75" i="3"/>
  <c r="I74" i="3"/>
  <c r="K74" i="3" s="1"/>
  <c r="I73" i="3"/>
  <c r="I72" i="3"/>
  <c r="I71" i="3"/>
  <c r="I70" i="3"/>
  <c r="I69" i="3"/>
  <c r="I68" i="3"/>
  <c r="I67" i="3"/>
  <c r="I66" i="3"/>
  <c r="I65" i="3"/>
  <c r="K65" i="3" s="1"/>
  <c r="I64" i="3"/>
  <c r="I63" i="3"/>
  <c r="I62" i="3"/>
  <c r="I61" i="3"/>
  <c r="I60" i="3"/>
  <c r="I59" i="3"/>
  <c r="I58" i="3"/>
  <c r="I57" i="3"/>
  <c r="K57" i="3" s="1"/>
  <c r="I56" i="3"/>
  <c r="I55" i="3"/>
  <c r="I52" i="3"/>
  <c r="I47" i="3"/>
  <c r="I42" i="3"/>
  <c r="I37" i="3"/>
  <c r="I32" i="3"/>
  <c r="K32" i="3" s="1"/>
  <c r="L75" i="3" l="1"/>
  <c r="L58" i="3"/>
  <c r="L70" i="3"/>
  <c r="L72" i="3"/>
  <c r="L61" i="3"/>
  <c r="L52" i="3"/>
  <c r="L66" i="3"/>
  <c r="L78" i="3"/>
  <c r="L55" i="3"/>
  <c r="L79" i="3"/>
  <c r="L56" i="3"/>
  <c r="K61" i="3"/>
  <c r="K73" i="3"/>
  <c r="L73" i="3" s="1"/>
  <c r="L57" i="3"/>
  <c r="K58" i="3"/>
  <c r="K37" i="3"/>
  <c r="L37" i="3" s="1"/>
  <c r="K55" i="3"/>
  <c r="K59" i="3"/>
  <c r="L59" i="3" s="1"/>
  <c r="K63" i="3"/>
  <c r="L63" i="3" s="1"/>
  <c r="K67" i="3"/>
  <c r="L67" i="3" s="1"/>
  <c r="K71" i="3"/>
  <c r="L71" i="3" s="1"/>
  <c r="K75" i="3"/>
  <c r="K79" i="3"/>
  <c r="L65" i="3"/>
  <c r="K47" i="3"/>
  <c r="L47" i="3" s="1"/>
  <c r="K52" i="3"/>
  <c r="K70" i="3"/>
  <c r="L32" i="3"/>
  <c r="L74" i="3"/>
  <c r="F82" i="3"/>
  <c r="K69" i="3"/>
  <c r="L69" i="3" s="1"/>
  <c r="K77" i="3"/>
  <c r="L77" i="3" s="1"/>
  <c r="K62" i="3"/>
  <c r="L62" i="3" s="1"/>
  <c r="K66" i="3"/>
  <c r="K78" i="3"/>
  <c r="K42" i="3"/>
  <c r="L42" i="3" s="1"/>
  <c r="K56" i="3"/>
  <c r="K60" i="3"/>
  <c r="L60" i="3" s="1"/>
  <c r="K64" i="3"/>
  <c r="L64" i="3" s="1"/>
  <c r="K68" i="3"/>
  <c r="L68" i="3" s="1"/>
  <c r="K72" i="3"/>
  <c r="K76" i="3"/>
  <c r="L76" i="3" s="1"/>
  <c r="F83" i="3" l="1"/>
  <c r="B26" i="3" s="1"/>
</calcChain>
</file>

<file path=xl/sharedStrings.xml><?xml version="1.0" encoding="utf-8"?>
<sst xmlns="http://schemas.openxmlformats.org/spreadsheetml/2006/main" count="224" uniqueCount="133">
  <si>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</si>
  <si>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</si>
  <si>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</si>
  <si>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</si>
  <si>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</si>
  <si>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</si>
  <si>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</si>
  <si>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</si>
  <si>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</si>
  <si>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</si>
  <si>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</si>
  <si>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</si>
  <si>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</si>
  <si>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</si>
  <si>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</si>
  <si>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</si>
  <si>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</si>
  <si>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</si>
  <si>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</si>
  <si>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39</t>
  </si>
  <si>
    <t>ROZDR-PP</t>
  </si>
  <si>
    <t>Rozdrabnianie pozostałości drzewnych na całej powierzchni bez mieszania z glebą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</si>
  <si>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</si>
  <si>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</si>
  <si>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</si>
  <si>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</si>
  <si>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</si>
  <si>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</si>
  <si>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</si>
  <si>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</si>
  <si>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</si>
  <si>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</si>
  <si>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</si>
  <si>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</si>
  <si>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</si>
  <si>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</si>
  <si>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</si>
  <si>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</si>
  <si>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</si>
  <si>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</si>
  <si>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</si>
  <si>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</si>
  <si>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</si>
  <si>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</si>
  <si>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</si>
  <si>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</si>
  <si>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</si>
  <si>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</si>
  <si>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</si>
  <si>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</si>
  <si>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</si>
  <si>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</si>
  <si>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</si>
  <si>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</si>
  <si>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</si>
  <si>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</si>
  <si>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</si>
  <si>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</si>
  <si>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</si>
  <si>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</si>
  <si>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</si>
  <si>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</si>
  <si>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</si>
  <si>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</si>
  <si>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</si>
  <si>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</si>
  <si>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</si>
  <si>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</si>
  <si>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157</t>
  </si>
  <si>
    <t>SZUK-PĘDR</t>
  </si>
  <si>
    <t>Badanie zapędraczenia gleby - dół o objętości 0,5 m3</t>
  </si>
  <si>
    <t>SZT</t>
  </si>
  <si>
    <t>161</t>
  </si>
  <si>
    <t>SZUK-OWA2</t>
  </si>
  <si>
    <t>Próbne poszukiwania owadów w ściole metodą dwóch drzew próbnych</t>
  </si>
  <si>
    <t>165</t>
  </si>
  <si>
    <t>SMAR-PBIO</t>
  </si>
  <si>
    <t>Smarowanie pni biopreparatem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</si>
  <si>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</si>
  <si>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</si>
  <si>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</si>
  <si>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</si>
  <si>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</si>
  <si>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</si>
  <si>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</si>
  <si>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</si>
  <si>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</si>
  <si>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</si>
  <si>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</si>
  <si>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</si>
  <si>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</si>
  <si>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</si>
  <si>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</si>
  <si>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</si>
  <si>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</si>
  <si>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</si>
  <si>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</si>
  <si>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</si>
  <si>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</si>
  <si>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</si>
  <si>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</si>
  <si>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</si>
  <si>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</si>
  <si>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</si>
  <si>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</si>
  <si>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Milicz</t>
  </si>
  <si>
    <t xml:space="preserve">56-300 Milicz; Trzebnicka 18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</si>
  <si>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</si>
  <si>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</si>
  <si>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</si>
  <si>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</si>
  <si>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</si>
  <si>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</si>
  <si>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</si>
  <si>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</si>
  <si>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</si>
  <si>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</si>
  <si>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</si>
  <si>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</si>
  <si>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Milicz w roku 2025''  składamy niniejszym ofertę na pakiet Pakiet nr 3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</si>
  <si>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</si>
  <si>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</si>
  <si>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</si>
  <si>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</si>
  <si>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</si>
  <si>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</si>
  <si>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</si>
  <si>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</si>
  <si>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10. Wykonawca zobowiązuje się/nie zobowiązuje się* do realizacji do samodzielnej realizacji kluczowych elementów (części) zamówienia określonych dla niniejszego Pakietu przez Zamawiającego w specyfikacji warunków zamówienia.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</si>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</sst>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6" fillId="2" borderId="0" xfId="0" applyFont="1" applyFill="1" applyAlignment="1">
      <alignment horizontal="left" vertical="center" wrapText="1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4" fillId="2" borderId="0" xfId="0" applyNumberFormat="1" applyFont="1" applyFill="1" applyAlignment="1">
      <alignment horizontal="center" vertical="top"/>
    </xf>
    <xf numFmtId="0" fontId="10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10" fillId="2" borderId="0" xfId="0" applyFont="1" applyFill="1" applyAlignment="1">
      <alignment horizontal="left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Q120"/>
  <sheetViews>
    <sheetView tabSelected="1" view="pageBreakPreview" zoomScaleNormal="100" zoomScaleSheetLayoutView="100" workbookViewId="0">
      <selection activeCell="B116" sqref="B116:N11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6" t="s">
        <v>117</v>
      </c>
      <c r="J2" s="16"/>
      <c r="K2" s="16"/>
      <c r="L2" s="16"/>
      <c r="M2" s="16"/>
      <c r="N2" s="16"/>
      <c r="O2" s="16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28"/>
      <c r="C4" s="28"/>
      <c r="D4" s="28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28"/>
      <c r="C6" s="28"/>
      <c r="D6" s="28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28"/>
      <c r="C8" s="28"/>
      <c r="D8" s="28"/>
    </row>
    <row r="9" spans="2:15" s="1" customFormat="1" ht="4.3499999999999996" customHeight="1" x14ac:dyDescent="0.2"/>
    <row r="10" spans="2:15" s="1" customFormat="1" ht="6.95" customHeight="1" x14ac:dyDescent="0.2">
      <c r="B10" s="32" t="s">
        <v>101</v>
      </c>
      <c r="C10" s="32"/>
      <c r="D10" s="32"/>
    </row>
    <row r="11" spans="2:15" s="1" customFormat="1" ht="12.2" customHeight="1" x14ac:dyDescent="0.2">
      <c r="B11" s="32"/>
      <c r="C11" s="32"/>
      <c r="D11" s="32"/>
      <c r="G11" s="31" t="s">
        <v>102</v>
      </c>
      <c r="H11" s="31"/>
      <c r="I11" s="31"/>
      <c r="J11" s="31"/>
      <c r="K11" s="31"/>
      <c r="L11" s="31"/>
      <c r="M11" s="31"/>
      <c r="N11" s="31"/>
    </row>
    <row r="12" spans="2:15" s="1" customFormat="1" ht="7.9" customHeight="1" x14ac:dyDescent="0.2">
      <c r="G12" s="31"/>
      <c r="H12" s="31"/>
      <c r="I12" s="31"/>
      <c r="J12" s="31"/>
      <c r="K12" s="31"/>
      <c r="L12" s="31"/>
      <c r="M12" s="31"/>
      <c r="N12" s="31"/>
    </row>
    <row r="13" spans="2:15" s="1" customFormat="1" ht="20.25" customHeight="1" x14ac:dyDescent="0.2"/>
    <row r="14" spans="2:15" s="1" customFormat="1" ht="24" customHeight="1" x14ac:dyDescent="0.2">
      <c r="E14" s="30" t="s">
        <v>118</v>
      </c>
      <c r="F14" s="30"/>
      <c r="G14" s="30"/>
    </row>
    <row r="15" spans="2:15" s="1" customFormat="1" ht="43.15" customHeight="1" x14ac:dyDescent="0.2"/>
    <row r="16" spans="2:15" s="1" customFormat="1" ht="20.85" customHeight="1" x14ac:dyDescent="0.2">
      <c r="B16" s="29" t="s">
        <v>103</v>
      </c>
      <c r="C16" s="29"/>
      <c r="D16" s="29"/>
      <c r="E16" s="29"/>
      <c r="F16" s="29"/>
      <c r="G16" s="29"/>
      <c r="H16" s="29"/>
      <c r="I16" s="29"/>
    </row>
    <row r="17" spans="2:13" s="1" customFormat="1" ht="2.65" customHeight="1" x14ac:dyDescent="0.2"/>
    <row r="18" spans="2:13" s="1" customFormat="1" ht="20.85" customHeight="1" x14ac:dyDescent="0.2">
      <c r="B18" s="29" t="s">
        <v>104</v>
      </c>
      <c r="C18" s="29"/>
      <c r="D18" s="29"/>
      <c r="E18" s="29"/>
      <c r="F18" s="29"/>
      <c r="G18" s="29"/>
      <c r="H18" s="29"/>
      <c r="I18" s="29"/>
    </row>
    <row r="19" spans="2:13" s="1" customFormat="1" ht="2.65" customHeight="1" x14ac:dyDescent="0.2"/>
    <row r="20" spans="2:13" s="1" customFormat="1" ht="20.85" customHeight="1" x14ac:dyDescent="0.2">
      <c r="B20" s="29" t="s">
        <v>105</v>
      </c>
      <c r="C20" s="29"/>
      <c r="D20" s="29"/>
      <c r="E20" s="29"/>
      <c r="F20" s="29"/>
      <c r="G20" s="29"/>
      <c r="H20" s="29"/>
      <c r="I20" s="29"/>
    </row>
    <row r="21" spans="2:13" s="1" customFormat="1" ht="2.65" customHeight="1" x14ac:dyDescent="0.2"/>
    <row r="22" spans="2:13" s="1" customFormat="1" ht="20.85" customHeight="1" x14ac:dyDescent="0.2">
      <c r="B22" s="29" t="s">
        <v>106</v>
      </c>
      <c r="C22" s="29"/>
      <c r="D22" s="29"/>
      <c r="E22" s="29"/>
      <c r="F22" s="29"/>
      <c r="G22" s="29"/>
      <c r="H22" s="29"/>
      <c r="I22" s="29"/>
    </row>
    <row r="23" spans="2:13" s="1" customFormat="1" ht="34.700000000000003" customHeight="1" x14ac:dyDescent="0.2"/>
    <row r="24" spans="2:13" s="1" customFormat="1" ht="50.1" customHeight="1" x14ac:dyDescent="0.2">
      <c r="B24" s="35" t="s">
        <v>119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</row>
    <row r="25" spans="2:13" s="1" customFormat="1" ht="2.65" customHeight="1" x14ac:dyDescent="0.2"/>
    <row r="26" spans="2:13" s="1" customFormat="1" ht="50.1" customHeight="1" x14ac:dyDescent="0.2">
      <c r="B26" s="36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9" t="s">
        <v>107</v>
      </c>
      <c r="C29" s="29"/>
      <c r="D29" s="29"/>
      <c r="E29" s="29"/>
      <c r="F29" s="29"/>
      <c r="G29" s="29"/>
      <c r="H29" s="29"/>
      <c r="I29" s="29"/>
      <c r="J29" s="29"/>
      <c r="K29" s="29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10</v>
      </c>
      <c r="M31" s="17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1436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3">
        <f>ROUND(I32+ K32,2)</f>
        <v>0</v>
      </c>
      <c r="M32" s="14"/>
    </row>
    <row r="33" spans="2:13" s="1" customFormat="1" ht="3.2" customHeight="1" x14ac:dyDescent="0.2"/>
    <row r="34" spans="2:13" s="1" customFormat="1" ht="18.2" customHeight="1" x14ac:dyDescent="0.2">
      <c r="B34" s="29" t="s">
        <v>108</v>
      </c>
      <c r="C34" s="29"/>
      <c r="D34" s="29"/>
      <c r="E34" s="29"/>
      <c r="F34" s="29"/>
      <c r="G34" s="29"/>
      <c r="H34" s="29"/>
      <c r="I34" s="29"/>
      <c r="J34" s="29"/>
      <c r="K34" s="29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7" t="s">
        <v>10</v>
      </c>
      <c r="M36" s="17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2397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13">
        <f>ROUND(I37+ K37,2)</f>
        <v>0</v>
      </c>
      <c r="M37" s="14"/>
    </row>
    <row r="38" spans="2:13" s="1" customFormat="1" ht="3.2" customHeight="1" x14ac:dyDescent="0.2"/>
    <row r="39" spans="2:13" s="1" customFormat="1" ht="18.2" customHeight="1" x14ac:dyDescent="0.2">
      <c r="B39" s="29" t="s">
        <v>109</v>
      </c>
      <c r="C39" s="29"/>
      <c r="D39" s="29"/>
      <c r="E39" s="29"/>
      <c r="F39" s="29"/>
      <c r="G39" s="29"/>
      <c r="H39" s="29"/>
      <c r="I39" s="29"/>
      <c r="J39" s="29"/>
      <c r="K39" s="29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7" t="s">
        <v>10</v>
      </c>
      <c r="M41" s="17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4708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13">
        <f>ROUND(I42+ K42,2)</f>
        <v>0</v>
      </c>
      <c r="M42" s="14"/>
    </row>
    <row r="43" spans="2:13" s="1" customFormat="1" ht="3.2" customHeight="1" x14ac:dyDescent="0.2"/>
    <row r="44" spans="2:13" s="1" customFormat="1" ht="18.2" customHeight="1" x14ac:dyDescent="0.2">
      <c r="B44" s="29" t="s">
        <v>110</v>
      </c>
      <c r="C44" s="29"/>
      <c r="D44" s="29"/>
      <c r="E44" s="29"/>
      <c r="F44" s="29"/>
      <c r="G44" s="29"/>
      <c r="H44" s="29"/>
      <c r="I44" s="29"/>
      <c r="J44" s="29"/>
      <c r="K44" s="29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7" t="s">
        <v>10</v>
      </c>
      <c r="M46" s="17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199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13">
        <f>ROUND(I47+ K47,2)</f>
        <v>0</v>
      </c>
      <c r="M47" s="14"/>
    </row>
    <row r="48" spans="2:13" s="1" customFormat="1" ht="3.2" customHeight="1" x14ac:dyDescent="0.2"/>
    <row r="49" spans="2:13" s="1" customFormat="1" ht="18.2" customHeight="1" x14ac:dyDescent="0.2">
      <c r="B49" s="29" t="s">
        <v>111</v>
      </c>
      <c r="C49" s="29"/>
      <c r="D49" s="29"/>
      <c r="E49" s="29"/>
      <c r="F49" s="29"/>
      <c r="G49" s="29"/>
      <c r="H49" s="29"/>
      <c r="I49" s="29"/>
      <c r="J49" s="29"/>
      <c r="K49" s="29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7" t="s">
        <v>10</v>
      </c>
      <c r="M51" s="17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139</v>
      </c>
      <c r="H52" s="11">
        <v>0</v>
      </c>
      <c r="I52" s="10">
        <f>ROUND(G52* H52,2)</f>
        <v>0</v>
      </c>
      <c r="J52" s="5">
        <v>8</v>
      </c>
      <c r="K52" s="10">
        <f>ROUND(I52* J52/100,2)</f>
        <v>0</v>
      </c>
      <c r="L52" s="13">
        <f>ROUND(I52+ K52,2)</f>
        <v>0</v>
      </c>
      <c r="M52" s="14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7" t="s">
        <v>10</v>
      </c>
      <c r="M54" s="17"/>
    </row>
    <row r="55" spans="2:13" s="1" customFormat="1" ht="38.85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0.8</v>
      </c>
      <c r="H55" s="11">
        <v>0</v>
      </c>
      <c r="I55" s="10">
        <f t="shared" ref="I55:I80" si="0">ROUND(G55* H55,2)</f>
        <v>0</v>
      </c>
      <c r="J55" s="5">
        <v>8</v>
      </c>
      <c r="K55" s="10">
        <f t="shared" ref="K55:K80" si="1">ROUND(I55* J55/100,2)</f>
        <v>0</v>
      </c>
      <c r="L55" s="13">
        <f t="shared" ref="L55:L80" si="2">ROUND(I55+ K55,2)</f>
        <v>0</v>
      </c>
      <c r="M55" s="14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9.17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3">
        <f t="shared" si="2"/>
        <v>0</v>
      </c>
      <c r="M56" s="14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76.569999999999993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3">
        <f t="shared" si="2"/>
        <v>0</v>
      </c>
      <c r="M57" s="14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6.33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3">
        <f t="shared" si="2"/>
        <v>0</v>
      </c>
      <c r="M58" s="14"/>
    </row>
    <row r="59" spans="2:13" s="1" customFormat="1" ht="19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36.36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3">
        <f t="shared" si="2"/>
        <v>0</v>
      </c>
      <c r="M59" s="14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32</v>
      </c>
      <c r="G60" s="8">
        <v>54.3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3">
        <f t="shared" si="2"/>
        <v>0</v>
      </c>
      <c r="M60" s="14"/>
    </row>
    <row r="61" spans="2:13" s="1" customFormat="1" ht="28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32</v>
      </c>
      <c r="G61" s="8">
        <v>9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3">
        <f t="shared" si="2"/>
        <v>0</v>
      </c>
      <c r="M61" s="14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32</v>
      </c>
      <c r="G62" s="8">
        <v>99.66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3">
        <f t="shared" si="2"/>
        <v>0</v>
      </c>
      <c r="M62" s="14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18</v>
      </c>
      <c r="G63" s="8">
        <v>7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3">
        <f t="shared" si="2"/>
        <v>0</v>
      </c>
      <c r="M63" s="14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18</v>
      </c>
      <c r="G64" s="8">
        <v>3.5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3">
        <f t="shared" si="2"/>
        <v>0</v>
      </c>
      <c r="M64" s="14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18</v>
      </c>
      <c r="G65" s="8">
        <v>1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3">
        <f t="shared" si="2"/>
        <v>0</v>
      </c>
      <c r="M65" s="14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18</v>
      </c>
      <c r="G66" s="8">
        <v>8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3">
        <f t="shared" si="2"/>
        <v>0</v>
      </c>
      <c r="M66" s="14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18</v>
      </c>
      <c r="G67" s="8">
        <v>2.79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3">
        <f t="shared" si="2"/>
        <v>0</v>
      </c>
      <c r="M67" s="14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18</v>
      </c>
      <c r="G68" s="8">
        <v>25.13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3">
        <f t="shared" si="2"/>
        <v>0</v>
      </c>
      <c r="M68" s="14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63</v>
      </c>
      <c r="G69" s="8">
        <v>12.71</v>
      </c>
      <c r="H69" s="11">
        <v>0</v>
      </c>
      <c r="I69" s="10">
        <f t="shared" si="0"/>
        <v>0</v>
      </c>
      <c r="J69" s="5">
        <v>23</v>
      </c>
      <c r="K69" s="10">
        <f t="shared" si="1"/>
        <v>0</v>
      </c>
      <c r="L69" s="13">
        <f t="shared" si="2"/>
        <v>0</v>
      </c>
      <c r="M69" s="14"/>
    </row>
    <row r="70" spans="2:13" s="1" customFormat="1" ht="19.7" customHeight="1" x14ac:dyDescent="0.2">
      <c r="B70" s="5">
        <v>21</v>
      </c>
      <c r="C70" s="6" t="s">
        <v>64</v>
      </c>
      <c r="D70" s="6" t="s">
        <v>65</v>
      </c>
      <c r="E70" s="7" t="s">
        <v>66</v>
      </c>
      <c r="F70" s="6" t="s">
        <v>67</v>
      </c>
      <c r="G70" s="8">
        <v>50</v>
      </c>
      <c r="H70" s="11">
        <v>0</v>
      </c>
      <c r="I70" s="10">
        <f t="shared" si="0"/>
        <v>0</v>
      </c>
      <c r="J70" s="5">
        <v>23</v>
      </c>
      <c r="K70" s="10">
        <f t="shared" si="1"/>
        <v>0</v>
      </c>
      <c r="L70" s="13">
        <f t="shared" si="2"/>
        <v>0</v>
      </c>
      <c r="M70" s="14"/>
    </row>
    <row r="71" spans="2:13" s="1" customFormat="1" ht="19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71</v>
      </c>
      <c r="G71" s="8">
        <v>200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3">
        <f t="shared" si="2"/>
        <v>0</v>
      </c>
      <c r="M71" s="14"/>
    </row>
    <row r="72" spans="2:13" s="1" customFormat="1" ht="28.7" customHeight="1" x14ac:dyDescent="0.2">
      <c r="B72" s="5">
        <v>23</v>
      </c>
      <c r="C72" s="6" t="s">
        <v>72</v>
      </c>
      <c r="D72" s="6" t="s">
        <v>73</v>
      </c>
      <c r="E72" s="7" t="s">
        <v>74</v>
      </c>
      <c r="F72" s="6" t="s">
        <v>71</v>
      </c>
      <c r="G72" s="8">
        <v>17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3">
        <f t="shared" si="2"/>
        <v>0</v>
      </c>
      <c r="M72" s="14"/>
    </row>
    <row r="73" spans="2:13" s="1" customFormat="1" ht="19.7" customHeight="1" x14ac:dyDescent="0.2">
      <c r="B73" s="5">
        <v>24</v>
      </c>
      <c r="C73" s="6" t="s">
        <v>75</v>
      </c>
      <c r="D73" s="6" t="s">
        <v>76</v>
      </c>
      <c r="E73" s="7" t="s">
        <v>77</v>
      </c>
      <c r="F73" s="6" t="s">
        <v>18</v>
      </c>
      <c r="G73" s="8">
        <v>10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3">
        <f t="shared" si="2"/>
        <v>0</v>
      </c>
      <c r="M73" s="14"/>
    </row>
    <row r="74" spans="2:13" s="1" customFormat="1" ht="19.7" customHeight="1" x14ac:dyDescent="0.2">
      <c r="B74" s="5">
        <v>25</v>
      </c>
      <c r="C74" s="6" t="s">
        <v>78</v>
      </c>
      <c r="D74" s="6" t="s">
        <v>79</v>
      </c>
      <c r="E74" s="7" t="s">
        <v>80</v>
      </c>
      <c r="F74" s="6" t="s">
        <v>71</v>
      </c>
      <c r="G74" s="8">
        <v>215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3">
        <f t="shared" si="2"/>
        <v>0</v>
      </c>
      <c r="M74" s="14"/>
    </row>
    <row r="75" spans="2:13" s="1" customFormat="1" ht="19.7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18</v>
      </c>
      <c r="G75" s="8">
        <v>1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3">
        <f t="shared" si="2"/>
        <v>0</v>
      </c>
      <c r="M75" s="14"/>
    </row>
    <row r="76" spans="2:13" s="1" customFormat="1" ht="19.7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25</v>
      </c>
      <c r="G76" s="8">
        <v>2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3">
        <f t="shared" si="2"/>
        <v>0</v>
      </c>
      <c r="M76" s="14"/>
    </row>
    <row r="77" spans="2:13" s="1" customFormat="1" ht="19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67</v>
      </c>
      <c r="G77" s="8">
        <v>659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3">
        <f t="shared" si="2"/>
        <v>0</v>
      </c>
      <c r="M77" s="14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67</v>
      </c>
      <c r="G78" s="8">
        <v>87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3">
        <f t="shared" si="2"/>
        <v>0</v>
      </c>
      <c r="M78" s="14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67</v>
      </c>
      <c r="G79" s="8">
        <v>125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13">
        <f t="shared" si="2"/>
        <v>0</v>
      </c>
      <c r="M79" s="14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67</v>
      </c>
      <c r="G80" s="8">
        <v>158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13">
        <f t="shared" si="2"/>
        <v>0</v>
      </c>
      <c r="M80" s="14"/>
    </row>
    <row r="81" spans="2:14" s="1" customFormat="1" ht="55.9" customHeight="1" x14ac:dyDescent="0.2"/>
    <row r="82" spans="2:14" s="1" customFormat="1" ht="21.4" customHeight="1" x14ac:dyDescent="0.2">
      <c r="B82" s="37" t="s">
        <v>99</v>
      </c>
      <c r="C82" s="37"/>
      <c r="D82" s="37"/>
      <c r="E82" s="37"/>
      <c r="F82" s="18">
        <f>ROUND(I32+I37+I42+I47+I52+I55+I56+I57+I58+I59+I60+I61+I62+I63+I64+I65+I66+I67+I68+I69+I70+I71+I72+I73+I74+I75+I76+I77+I78+I79+I80,2)</f>
        <v>0</v>
      </c>
      <c r="G82" s="19"/>
      <c r="H82" s="19"/>
      <c r="I82" s="19"/>
      <c r="J82" s="19"/>
      <c r="K82" s="19"/>
      <c r="L82" s="19"/>
      <c r="M82" s="20"/>
    </row>
    <row r="83" spans="2:14" s="1" customFormat="1" ht="21.4" customHeight="1" x14ac:dyDescent="0.2">
      <c r="B83" s="37" t="s">
        <v>100</v>
      </c>
      <c r="C83" s="37"/>
      <c r="D83" s="37"/>
      <c r="E83" s="37"/>
      <c r="F83" s="21">
        <f>ROUND(L32+L37+L42+L47+L52+L55+L56+L57+L58+L59+L60+L61+L62+L63+L64+L65+L66+L67+L68+L69+L70+L71+L72+L73+L74+L75+L76+L77+L78+L79+L80,2)</f>
        <v>0</v>
      </c>
      <c r="G83" s="22"/>
      <c r="H83" s="22"/>
      <c r="I83" s="22"/>
      <c r="J83" s="22"/>
      <c r="K83" s="22"/>
      <c r="L83" s="22"/>
      <c r="M83" s="23"/>
    </row>
    <row r="84" spans="2:14" s="1" customFormat="1" ht="11.1" customHeight="1" x14ac:dyDescent="0.2"/>
    <row r="85" spans="2:14" s="1" customFormat="1" ht="80.099999999999994" customHeight="1" x14ac:dyDescent="0.2">
      <c r="B85" s="38" t="s">
        <v>120</v>
      </c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</row>
    <row r="86" spans="2:14" s="1" customFormat="1" ht="2.65" customHeight="1" x14ac:dyDescent="0.2"/>
    <row r="87" spans="2:14" s="1" customFormat="1" ht="110.1" customHeight="1" x14ac:dyDescent="0.2">
      <c r="B87" s="38" t="s">
        <v>121</v>
      </c>
      <c r="C87" s="38"/>
      <c r="D87" s="38"/>
      <c r="E87" s="38"/>
      <c r="F87" s="38"/>
      <c r="G87" s="38"/>
      <c r="H87" s="38"/>
      <c r="I87" s="38"/>
      <c r="J87" s="38"/>
      <c r="K87" s="38"/>
      <c r="L87" s="38"/>
      <c r="M87" s="38"/>
      <c r="N87" s="38"/>
    </row>
    <row r="88" spans="2:14" s="1" customFormat="1" ht="5.25" customHeight="1" x14ac:dyDescent="0.2"/>
    <row r="89" spans="2:14" s="1" customFormat="1" ht="110.1" customHeight="1" x14ac:dyDescent="0.2">
      <c r="B89" s="26" t="s">
        <v>122</v>
      </c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</row>
    <row r="90" spans="2:14" s="1" customFormat="1" ht="5.25" customHeight="1" x14ac:dyDescent="0.2"/>
    <row r="91" spans="2:14" s="1" customFormat="1" ht="37.9" customHeight="1" x14ac:dyDescent="0.2">
      <c r="B91" s="27" t="s">
        <v>113</v>
      </c>
      <c r="C91" s="27"/>
      <c r="D91" s="27"/>
      <c r="E91" s="27"/>
      <c r="F91" s="24" t="s">
        <v>114</v>
      </c>
      <c r="G91" s="24"/>
      <c r="H91" s="24"/>
      <c r="I91" s="24"/>
      <c r="J91" s="24"/>
      <c r="K91" s="24"/>
      <c r="L91" s="24"/>
    </row>
    <row r="92" spans="2:14" s="1" customFormat="1" ht="28.7" customHeight="1" x14ac:dyDescent="0.2">
      <c r="B92" s="25"/>
      <c r="C92" s="25"/>
      <c r="D92" s="25"/>
      <c r="E92" s="25"/>
      <c r="F92" s="25"/>
      <c r="G92" s="25"/>
      <c r="H92" s="25"/>
      <c r="I92" s="25"/>
      <c r="J92" s="25"/>
      <c r="K92" s="25"/>
      <c r="L92" s="25"/>
    </row>
    <row r="93" spans="2:14" s="1" customFormat="1" ht="28.7" customHeight="1" x14ac:dyDescent="0.2"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</row>
    <row r="94" spans="2:14" s="1" customFormat="1" ht="28.7" customHeight="1" x14ac:dyDescent="0.2">
      <c r="B94" s="25"/>
      <c r="C94" s="25"/>
      <c r="D94" s="25"/>
      <c r="E94" s="25"/>
      <c r="F94" s="25"/>
      <c r="G94" s="25"/>
      <c r="H94" s="25"/>
      <c r="I94" s="25"/>
      <c r="J94" s="25"/>
      <c r="K94" s="25"/>
      <c r="L94" s="25"/>
    </row>
    <row r="95" spans="2:14" s="1" customFormat="1" ht="28.7" customHeight="1" x14ac:dyDescent="0.2">
      <c r="B95" s="25"/>
      <c r="C95" s="25"/>
      <c r="D95" s="25"/>
      <c r="E95" s="25"/>
      <c r="F95" s="25"/>
      <c r="G95" s="25"/>
      <c r="H95" s="25"/>
      <c r="I95" s="25"/>
      <c r="J95" s="25"/>
      <c r="K95" s="25"/>
      <c r="L95" s="25"/>
    </row>
    <row r="96" spans="2:14" s="1" customFormat="1" ht="2.65" customHeight="1" x14ac:dyDescent="0.2"/>
    <row r="97" spans="2:17" s="1" customFormat="1" ht="203.1" customHeight="1" x14ac:dyDescent="0.2">
      <c r="B97" s="38" t="s">
        <v>123</v>
      </c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</row>
    <row r="98" spans="2:17" s="1" customFormat="1" ht="2.65" customHeight="1" x14ac:dyDescent="0.2"/>
    <row r="99" spans="2:17" s="1" customFormat="1" ht="36.950000000000003" customHeight="1" x14ac:dyDescent="0.2">
      <c r="B99" s="41" t="s">
        <v>124</v>
      </c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</row>
    <row r="100" spans="2:17" s="1" customFormat="1" ht="2.65" customHeight="1" x14ac:dyDescent="0.2"/>
    <row r="101" spans="2:17" s="1" customFormat="1" ht="37.9" customHeight="1" x14ac:dyDescent="0.2">
      <c r="B101" s="27" t="s">
        <v>115</v>
      </c>
      <c r="C101" s="27"/>
      <c r="D101" s="27"/>
      <c r="E101" s="27"/>
      <c r="F101" s="42" t="s">
        <v>116</v>
      </c>
      <c r="G101" s="42"/>
      <c r="H101" s="42"/>
      <c r="I101" s="42"/>
      <c r="J101" s="42"/>
      <c r="K101" s="42"/>
      <c r="L101" s="42"/>
    </row>
    <row r="102" spans="2:17" s="1" customFormat="1" ht="28.7" customHeight="1" x14ac:dyDescent="0.2">
      <c r="B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</row>
    <row r="103" spans="2:17" s="1" customFormat="1" ht="28.7" customHeight="1" x14ac:dyDescent="0.2">
      <c r="B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</row>
    <row r="104" spans="2:17" s="1" customFormat="1" ht="28.7" customHeight="1" x14ac:dyDescent="0.2"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</row>
    <row r="105" spans="2:17" s="1" customFormat="1" ht="28.7" customHeight="1" x14ac:dyDescent="0.2">
      <c r="B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</row>
    <row r="106" spans="2:17" s="1" customFormat="1" ht="2.65" customHeight="1" x14ac:dyDescent="0.2"/>
    <row r="107" spans="2:17" s="1" customFormat="1" ht="159.94999999999999" customHeight="1" x14ac:dyDescent="0.2">
      <c r="B107" s="38" t="s">
        <v>125</v>
      </c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</row>
    <row r="108" spans="2:17" s="1" customFormat="1" ht="2.65" customHeight="1" x14ac:dyDescent="0.2"/>
    <row r="109" spans="2:17" s="1" customFormat="1" ht="54.95" customHeight="1" x14ac:dyDescent="0.2">
      <c r="B109" s="38" t="s">
        <v>126</v>
      </c>
      <c r="C109" s="38"/>
      <c r="D109" s="38"/>
      <c r="E109" s="38"/>
      <c r="F109" s="38"/>
      <c r="G109" s="38"/>
      <c r="H109" s="38"/>
      <c r="I109" s="38"/>
      <c r="J109" s="38"/>
      <c r="K109" s="38"/>
      <c r="L109" s="38"/>
      <c r="M109" s="38"/>
      <c r="N109" s="38"/>
    </row>
    <row r="110" spans="2:17" s="9" customFormat="1" ht="32.450000000000003" customHeight="1" x14ac:dyDescent="0.2">
      <c r="B110" s="40" t="s">
        <v>128</v>
      </c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</row>
    <row r="111" spans="2:17" s="1" customFormat="1" ht="48" customHeight="1" x14ac:dyDescent="0.2">
      <c r="B111" s="33" t="s">
        <v>129</v>
      </c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</row>
    <row r="112" spans="2:17" s="1" customFormat="1" ht="125.1" customHeight="1" x14ac:dyDescent="0.2">
      <c r="B112" s="39" t="s">
        <v>130</v>
      </c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</row>
    <row r="113" spans="2:14" s="1" customFormat="1" ht="2.65" customHeight="1" x14ac:dyDescent="0.2"/>
    <row r="114" spans="2:14" s="1" customFormat="1" ht="111" customHeight="1" x14ac:dyDescent="0.2">
      <c r="B114" s="33" t="s">
        <v>131</v>
      </c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</row>
    <row r="115" spans="2:14" s="1" customFormat="1" ht="11.45" customHeight="1" x14ac:dyDescent="0.2"/>
    <row r="116" spans="2:14" s="1" customFormat="1" ht="75.2" customHeight="1" x14ac:dyDescent="0.2">
      <c r="B116" s="33" t="s">
        <v>132</v>
      </c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</row>
    <row r="117" spans="2:14" s="1" customFormat="1" ht="86.85" customHeight="1" x14ac:dyDescent="0.2"/>
    <row r="118" spans="2:14" s="1" customFormat="1" ht="17.649999999999999" customHeight="1" x14ac:dyDescent="0.2">
      <c r="I118" s="15" t="s">
        <v>112</v>
      </c>
      <c r="J118" s="15"/>
    </row>
    <row r="119" spans="2:14" s="1" customFormat="1" ht="145.15" customHeight="1" x14ac:dyDescent="0.2"/>
    <row r="120" spans="2:14" s="1" customFormat="1" ht="81.599999999999994" customHeight="1" x14ac:dyDescent="0.2">
      <c r="B120" s="34" t="s">
        <v>127</v>
      </c>
      <c r="C120" s="34"/>
      <c r="D120" s="34"/>
      <c r="E120" s="34"/>
      <c r="F120" s="34"/>
      <c r="G120" s="34"/>
      <c r="H120" s="34"/>
      <c r="I120" s="34"/>
      <c r="J120" s="34"/>
    </row>
  </sheetData>
  <mergeCells count="96">
    <mergeCell ref="B94:E94"/>
    <mergeCell ref="B95:E95"/>
    <mergeCell ref="B97:N97"/>
    <mergeCell ref="B99:N99"/>
    <mergeCell ref="F101:L101"/>
    <mergeCell ref="F94:L94"/>
    <mergeCell ref="F95:L95"/>
    <mergeCell ref="B110:Q110"/>
    <mergeCell ref="B101:E101"/>
    <mergeCell ref="B102:E102"/>
    <mergeCell ref="B103:E103"/>
    <mergeCell ref="B104:E104"/>
    <mergeCell ref="F102:L102"/>
    <mergeCell ref="F103:L103"/>
    <mergeCell ref="F104:L104"/>
    <mergeCell ref="B120:J120"/>
    <mergeCell ref="B24:L24"/>
    <mergeCell ref="B26:L26"/>
    <mergeCell ref="B29:K29"/>
    <mergeCell ref="B34:K34"/>
    <mergeCell ref="B39:K39"/>
    <mergeCell ref="B82:E82"/>
    <mergeCell ref="B83:E83"/>
    <mergeCell ref="B85:N85"/>
    <mergeCell ref="B87:N87"/>
    <mergeCell ref="B105:E105"/>
    <mergeCell ref="B107:N107"/>
    <mergeCell ref="B109:N109"/>
    <mergeCell ref="B111:N111"/>
    <mergeCell ref="B112:N112"/>
    <mergeCell ref="F105:L105"/>
    <mergeCell ref="B4:D4"/>
    <mergeCell ref="B44:K44"/>
    <mergeCell ref="B49:K49"/>
    <mergeCell ref="B6:D6"/>
    <mergeCell ref="B8:D8"/>
    <mergeCell ref="E14:G14"/>
    <mergeCell ref="G11:N12"/>
    <mergeCell ref="B10:D11"/>
    <mergeCell ref="B16:I16"/>
    <mergeCell ref="B18:I18"/>
    <mergeCell ref="B20:I20"/>
    <mergeCell ref="B22:I22"/>
    <mergeCell ref="L52:M52"/>
    <mergeCell ref="L54:M54"/>
    <mergeCell ref="L55:M55"/>
    <mergeCell ref="L56:M56"/>
    <mergeCell ref="L57:M57"/>
    <mergeCell ref="L41:M41"/>
    <mergeCell ref="L42:M42"/>
    <mergeCell ref="L46:M46"/>
    <mergeCell ref="L47:M47"/>
    <mergeCell ref="L51:M51"/>
    <mergeCell ref="I2:O2"/>
    <mergeCell ref="L31:M31"/>
    <mergeCell ref="L32:M32"/>
    <mergeCell ref="L36:M36"/>
    <mergeCell ref="L37:M37"/>
    <mergeCell ref="L59:M59"/>
    <mergeCell ref="L60:M60"/>
    <mergeCell ref="L61:M61"/>
    <mergeCell ref="L62:M62"/>
    <mergeCell ref="I118:J118"/>
    <mergeCell ref="F82:M82"/>
    <mergeCell ref="F83:M83"/>
    <mergeCell ref="F91:L91"/>
    <mergeCell ref="F92:L92"/>
    <mergeCell ref="F93:L93"/>
    <mergeCell ref="B89:N89"/>
    <mergeCell ref="B91:E91"/>
    <mergeCell ref="B92:E92"/>
    <mergeCell ref="B93:E93"/>
    <mergeCell ref="B114:N114"/>
    <mergeCell ref="B116:N116"/>
    <mergeCell ref="L80:M80"/>
    <mergeCell ref="L73:M73"/>
    <mergeCell ref="L74:M74"/>
    <mergeCell ref="L75:M75"/>
    <mergeCell ref="L76:M76"/>
    <mergeCell ref="L77:M77"/>
    <mergeCell ref="B3:E3"/>
    <mergeCell ref="B5:E5"/>
    <mergeCell ref="B7:E7"/>
    <mergeCell ref="L78:M78"/>
    <mergeCell ref="L79:M79"/>
    <mergeCell ref="L68:M68"/>
    <mergeCell ref="L69:M69"/>
    <mergeCell ref="L70:M70"/>
    <mergeCell ref="L71:M71"/>
    <mergeCell ref="L72:M72"/>
    <mergeCell ref="L63:M63"/>
    <mergeCell ref="L64:M64"/>
    <mergeCell ref="L65:M65"/>
    <mergeCell ref="L66:M66"/>
    <mergeCell ref="L67:M67"/>
    <mergeCell ref="L58:M58"/>
  </mergeCells>
  <pageMargins left="0.7" right="0.7" top="0.75" bottom="0.75" header="0.3" footer="0.3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Karolina Rutkowska-Jucha</cp:lastModifiedBy>
  <dcterms:created xsi:type="dcterms:W3CDTF">2024-10-09T10:37:23Z</dcterms:created>
  <dcterms:modified xsi:type="dcterms:W3CDTF">2024-11-04T07:05:07Z</dcterms:modified>
</cp:coreProperties>
</file>